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harts/chartEx3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2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inoue.lab_2021/Desktop/"/>
    </mc:Choice>
  </mc:AlternateContent>
  <xr:revisionPtr revIDLastSave="0" documentId="13_ncr:1_{FC653CD5-A23B-E542-A438-F16FF8291402}" xr6:coauthVersionLast="47" xr6:coauthVersionMax="47" xr10:uidLastSave="{00000000-0000-0000-0000-000000000000}"/>
  <bookViews>
    <workbookView xWindow="16600" yWindow="4840" windowWidth="23940" windowHeight="20840" xr2:uid="{5C7D423F-A5A1-E14F-BE5F-DF61647F3CF4}"/>
  </bookViews>
  <sheets>
    <sheet name="t-検定" sheetId="1" r:id="rId1"/>
    <sheet name="箱髭図" sheetId="2" r:id="rId2"/>
    <sheet name="相関" sheetId="4" r:id="rId3"/>
  </sheets>
  <definedNames>
    <definedName name="_xlchart.v1.0" hidden="1">箱髭図!$D$3</definedName>
    <definedName name="_xlchart.v1.1" hidden="1">箱髭図!$D$4:$D$23</definedName>
    <definedName name="_xlchart.v1.10" hidden="1">箱髭図!$H$3</definedName>
    <definedName name="_xlchart.v1.11" hidden="1">箱髭図!$H$4:$H$23</definedName>
    <definedName name="_xlchart.v1.12" hidden="1">箱髭図!$A$3</definedName>
    <definedName name="_xlchart.v1.13" hidden="1">箱髭図!$A$4:$A$23</definedName>
    <definedName name="_xlchart.v1.14" hidden="1">箱髭図!$B$3</definedName>
    <definedName name="_xlchart.v1.15" hidden="1">箱髭図!$B$4:$B$23</definedName>
    <definedName name="_xlchart.v1.2" hidden="1">箱髭図!$E$3</definedName>
    <definedName name="_xlchart.v1.3" hidden="1">箱髭図!$E$4:$E$23</definedName>
    <definedName name="_xlchart.v1.4" hidden="1">箱髭図!$G$3</definedName>
    <definedName name="_xlchart.v1.5" hidden="1">箱髭図!$G$4:$G$23</definedName>
    <definedName name="_xlchart.v1.6" hidden="1">箱髭図!$H$3</definedName>
    <definedName name="_xlchart.v1.7" hidden="1">箱髭図!$H$4:$H$23</definedName>
    <definedName name="_xlchart.v1.8" hidden="1">箱髭図!$G$3</definedName>
    <definedName name="_xlchart.v1.9" hidden="1">箱髭図!$G$4:$G$23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" i="2" l="1"/>
  <c r="H25" i="2"/>
  <c r="G26" i="2"/>
  <c r="G25" i="2"/>
  <c r="E26" i="2"/>
  <c r="E25" i="2"/>
  <c r="D26" i="2"/>
  <c r="D25" i="2"/>
  <c r="B26" i="2"/>
  <c r="B25" i="2"/>
  <c r="A26" i="2"/>
  <c r="A25" i="2"/>
  <c r="G2" i="4"/>
  <c r="G26" i="1"/>
  <c r="D26" i="1"/>
  <c r="G25" i="1"/>
  <c r="D25" i="1"/>
</calcChain>
</file>

<file path=xl/sharedStrings.xml><?xml version="1.0" encoding="utf-8"?>
<sst xmlns="http://schemas.openxmlformats.org/spreadsheetml/2006/main" count="38" uniqueCount="26">
  <si>
    <t>静的</t>
    <rPh sb="0" eb="2">
      <t xml:space="preserve">セイテキ </t>
    </rPh>
    <phoneticPr fontId="1"/>
  </si>
  <si>
    <t>動的</t>
    <rPh sb="0" eb="2">
      <t xml:space="preserve">ドウテキ </t>
    </rPh>
    <phoneticPr fontId="1"/>
  </si>
  <si>
    <t>閲覧時間</t>
    <rPh sb="0" eb="2">
      <t xml:space="preserve">エツラン </t>
    </rPh>
    <rPh sb="2" eb="4">
      <t xml:space="preserve">ジカン </t>
    </rPh>
    <phoneticPr fontId="1"/>
  </si>
  <si>
    <t>平均</t>
  </si>
  <si>
    <t>平均</t>
    <rPh sb="0" eb="2">
      <t xml:space="preserve">ヘイキン </t>
    </rPh>
    <phoneticPr fontId="1"/>
  </si>
  <si>
    <t>標準偏差（標本）</t>
    <rPh sb="0" eb="2">
      <t xml:space="preserve">ヒョウジュン </t>
    </rPh>
    <rPh sb="2" eb="4">
      <t xml:space="preserve">ヘンサ </t>
    </rPh>
    <rPh sb="5" eb="7">
      <t xml:space="preserve">ヒョウホン </t>
    </rPh>
    <phoneticPr fontId="1"/>
  </si>
  <si>
    <t>被験者</t>
    <rPh sb="0" eb="3">
      <t xml:space="preserve">ヒケンシャ </t>
    </rPh>
    <phoneticPr fontId="1"/>
  </si>
  <si>
    <t>t-検定: 等分散を仮定した２標本による検定</t>
  </si>
  <si>
    <t>変数 1</t>
  </si>
  <si>
    <t>変数 2</t>
  </si>
  <si>
    <t>分散</t>
  </si>
  <si>
    <t>観測数</t>
  </si>
  <si>
    <t>プールされた分散</t>
  </si>
  <si>
    <t>仮説平均との差異</t>
  </si>
  <si>
    <t>自由度</t>
  </si>
  <si>
    <t xml:space="preserve">t </t>
  </si>
  <si>
    <t>P(T&lt;=t) 片側</t>
  </si>
  <si>
    <t>t 境界値 片側</t>
  </si>
  <si>
    <t>P(T&lt;=t) 両側</t>
  </si>
  <si>
    <t>t 境界値 両側</t>
  </si>
  <si>
    <t>問13
タイトル文字をクリックしたか</t>
    <rPh sb="0" eb="1">
      <t xml:space="preserve">トイ </t>
    </rPh>
    <rPh sb="7" eb="9">
      <t xml:space="preserve">モジ </t>
    </rPh>
    <phoneticPr fontId="1"/>
  </si>
  <si>
    <t>問７
おみくじは面白いか</t>
    <rPh sb="0" eb="1">
      <t xml:space="preserve">トイ７ </t>
    </rPh>
    <rPh sb="7" eb="9">
      <t xml:space="preserve">オモシロイ </t>
    </rPh>
    <phoneticPr fontId="1"/>
  </si>
  <si>
    <t>静的</t>
    <phoneticPr fontId="1"/>
  </si>
  <si>
    <t>問７</t>
    <phoneticPr fontId="1"/>
  </si>
  <si>
    <t>問13</t>
    <rPh sb="0" eb="1">
      <t xml:space="preserve">ドウテキ </t>
    </rPh>
    <phoneticPr fontId="1"/>
  </si>
  <si>
    <t>相関係数</t>
    <rPh sb="0" eb="2">
      <t xml:space="preserve">ソウカン </t>
    </rPh>
    <rPh sb="2" eb="4">
      <t xml:space="preserve">ケイスウ 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</si>
</sst>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4" formatCode="0.0"/>
  </numFmts>
  <fonts count="4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2" fontId="2" fillId="0" borderId="0" xfId="0" applyNumberFormat="1" applyFont="1">
      <alignment vertical="center"/>
    </xf>
    <xf numFmtId="2" fontId="0" fillId="0" borderId="0" xfId="0" applyNumberFormat="1">
      <alignment vertical="center"/>
    </xf>
    <xf numFmtId="184" fontId="2" fillId="0" borderId="0" xfId="0" applyNumberFormat="1" applyFont="1">
      <alignment vertical="center"/>
    </xf>
    <xf numFmtId="184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散布図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相関!$C$3:$C$42</c:f>
              <c:numCache>
                <c:formatCode>General</c:formatCode>
                <c:ptCount val="40"/>
                <c:pt idx="0">
                  <c:v>4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2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4</c:v>
                </c:pt>
                <c:pt idx="9">
                  <c:v>1</c:v>
                </c:pt>
                <c:pt idx="10">
                  <c:v>2</c:v>
                </c:pt>
                <c:pt idx="11">
                  <c:v>2</c:v>
                </c:pt>
                <c:pt idx="12">
                  <c:v>3</c:v>
                </c:pt>
                <c:pt idx="13">
                  <c:v>2</c:v>
                </c:pt>
                <c:pt idx="14">
                  <c:v>5</c:v>
                </c:pt>
                <c:pt idx="15">
                  <c:v>2</c:v>
                </c:pt>
                <c:pt idx="16">
                  <c:v>3</c:v>
                </c:pt>
                <c:pt idx="17">
                  <c:v>3</c:v>
                </c:pt>
                <c:pt idx="18">
                  <c:v>5</c:v>
                </c:pt>
                <c:pt idx="19">
                  <c:v>4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4</c:v>
                </c:pt>
                <c:pt idx="26">
                  <c:v>4</c:v>
                </c:pt>
                <c:pt idx="27">
                  <c:v>5</c:v>
                </c:pt>
                <c:pt idx="28">
                  <c:v>5</c:v>
                </c:pt>
                <c:pt idx="29">
                  <c:v>4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3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4</c:v>
                </c:pt>
              </c:numCache>
            </c:numRef>
          </c:xVal>
          <c:yVal>
            <c:numRef>
              <c:f>相関!$D$3:$D$42</c:f>
              <c:numCache>
                <c:formatCode>General</c:formatCode>
                <c:ptCount val="40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5</c:v>
                </c:pt>
                <c:pt idx="11">
                  <c:v>1</c:v>
                </c:pt>
                <c:pt idx="12">
                  <c:v>2</c:v>
                </c:pt>
                <c:pt idx="13">
                  <c:v>2</c:v>
                </c:pt>
                <c:pt idx="14">
                  <c:v>5</c:v>
                </c:pt>
                <c:pt idx="15">
                  <c:v>2</c:v>
                </c:pt>
                <c:pt idx="16">
                  <c:v>4</c:v>
                </c:pt>
                <c:pt idx="17">
                  <c:v>1</c:v>
                </c:pt>
                <c:pt idx="18">
                  <c:v>2</c:v>
                </c:pt>
                <c:pt idx="19">
                  <c:v>1</c:v>
                </c:pt>
                <c:pt idx="20">
                  <c:v>5</c:v>
                </c:pt>
                <c:pt idx="21">
                  <c:v>4</c:v>
                </c:pt>
                <c:pt idx="22">
                  <c:v>5</c:v>
                </c:pt>
                <c:pt idx="23">
                  <c:v>4</c:v>
                </c:pt>
                <c:pt idx="24">
                  <c:v>5</c:v>
                </c:pt>
                <c:pt idx="25">
                  <c:v>5</c:v>
                </c:pt>
                <c:pt idx="26">
                  <c:v>1</c:v>
                </c:pt>
                <c:pt idx="27">
                  <c:v>4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4</c:v>
                </c:pt>
                <c:pt idx="33">
                  <c:v>2</c:v>
                </c:pt>
                <c:pt idx="34">
                  <c:v>1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4</c:v>
                </c:pt>
                <c:pt idx="39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7F2-874D-9640-A91FC9E728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9398688"/>
        <c:axId val="2079400400"/>
      </c:scatterChart>
      <c:valAx>
        <c:axId val="2079398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2079400400"/>
        <c:crosses val="autoZero"/>
        <c:crossBetween val="midCat"/>
      </c:valAx>
      <c:valAx>
        <c:axId val="2079400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20793986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バブルチャート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bubbleChart>
        <c:varyColors val="0"/>
        <c:ser>
          <c:idx val="0"/>
          <c:order val="0"/>
          <c:tx>
            <c:strRef>
              <c:f>相関!$D$2</c:f>
              <c:strCache>
                <c:ptCount val="1"/>
                <c:pt idx="0">
                  <c:v>問13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Calibri"/>
                    <a:ea typeface="+mn-ea"/>
                    <a:cs typeface="+mn-cs"/>
                  </a:defRPr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相関!$C$3:$C$42</c:f>
              <c:numCache>
                <c:formatCode>General</c:formatCode>
                <c:ptCount val="40"/>
                <c:pt idx="0">
                  <c:v>4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2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4</c:v>
                </c:pt>
                <c:pt idx="9">
                  <c:v>1</c:v>
                </c:pt>
                <c:pt idx="10">
                  <c:v>2</c:v>
                </c:pt>
                <c:pt idx="11">
                  <c:v>2</c:v>
                </c:pt>
                <c:pt idx="12">
                  <c:v>3</c:v>
                </c:pt>
                <c:pt idx="13">
                  <c:v>2</c:v>
                </c:pt>
                <c:pt idx="14">
                  <c:v>5</c:v>
                </c:pt>
                <c:pt idx="15">
                  <c:v>2</c:v>
                </c:pt>
                <c:pt idx="16">
                  <c:v>3</c:v>
                </c:pt>
                <c:pt idx="17">
                  <c:v>3</c:v>
                </c:pt>
                <c:pt idx="18">
                  <c:v>5</c:v>
                </c:pt>
                <c:pt idx="19">
                  <c:v>4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4</c:v>
                </c:pt>
                <c:pt idx="26">
                  <c:v>4</c:v>
                </c:pt>
                <c:pt idx="27">
                  <c:v>5</c:v>
                </c:pt>
                <c:pt idx="28">
                  <c:v>5</c:v>
                </c:pt>
                <c:pt idx="29">
                  <c:v>4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3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4</c:v>
                </c:pt>
              </c:numCache>
            </c:numRef>
          </c:xVal>
          <c:yVal>
            <c:numRef>
              <c:f>相関!$D$3:$D$42</c:f>
              <c:numCache>
                <c:formatCode>General</c:formatCode>
                <c:ptCount val="40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5</c:v>
                </c:pt>
                <c:pt idx="11">
                  <c:v>1</c:v>
                </c:pt>
                <c:pt idx="12">
                  <c:v>2</c:v>
                </c:pt>
                <c:pt idx="13">
                  <c:v>2</c:v>
                </c:pt>
                <c:pt idx="14">
                  <c:v>5</c:v>
                </c:pt>
                <c:pt idx="15">
                  <c:v>2</c:v>
                </c:pt>
                <c:pt idx="16">
                  <c:v>4</c:v>
                </c:pt>
                <c:pt idx="17">
                  <c:v>1</c:v>
                </c:pt>
                <c:pt idx="18">
                  <c:v>2</c:v>
                </c:pt>
                <c:pt idx="19">
                  <c:v>1</c:v>
                </c:pt>
                <c:pt idx="20">
                  <c:v>5</c:v>
                </c:pt>
                <c:pt idx="21">
                  <c:v>4</c:v>
                </c:pt>
                <c:pt idx="22">
                  <c:v>5</c:v>
                </c:pt>
                <c:pt idx="23">
                  <c:v>4</c:v>
                </c:pt>
                <c:pt idx="24">
                  <c:v>5</c:v>
                </c:pt>
                <c:pt idx="25">
                  <c:v>5</c:v>
                </c:pt>
                <c:pt idx="26">
                  <c:v>1</c:v>
                </c:pt>
                <c:pt idx="27">
                  <c:v>4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4</c:v>
                </c:pt>
                <c:pt idx="33">
                  <c:v>2</c:v>
                </c:pt>
                <c:pt idx="34">
                  <c:v>1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4</c:v>
                </c:pt>
                <c:pt idx="39">
                  <c:v>3</c:v>
                </c:pt>
              </c:numCache>
            </c:numRef>
          </c:yVal>
          <c:bubbleSize>
            <c:numLit>
              <c:formatCode>General</c:formatCode>
              <c:ptCount val="40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  <c:pt idx="7">
                <c:v>1</c:v>
              </c:pt>
              <c:pt idx="8">
                <c:v>1</c:v>
              </c:pt>
              <c:pt idx="9">
                <c:v>1</c:v>
              </c:pt>
              <c:pt idx="10">
                <c:v>1</c:v>
              </c:pt>
              <c:pt idx="11">
                <c:v>1</c:v>
              </c:pt>
              <c:pt idx="12">
                <c:v>1</c:v>
              </c:pt>
              <c:pt idx="13">
                <c:v>1</c:v>
              </c:pt>
              <c:pt idx="14">
                <c:v>1</c:v>
              </c:pt>
              <c:pt idx="15">
                <c:v>1</c:v>
              </c:pt>
              <c:pt idx="16">
                <c:v>1</c:v>
              </c:pt>
              <c:pt idx="17">
                <c:v>1</c:v>
              </c:pt>
              <c:pt idx="18">
                <c:v>1</c:v>
              </c:pt>
              <c:pt idx="19">
                <c:v>1</c:v>
              </c:pt>
              <c:pt idx="20">
                <c:v>1</c:v>
              </c:pt>
              <c:pt idx="21">
                <c:v>1</c:v>
              </c:pt>
              <c:pt idx="22">
                <c:v>1</c:v>
              </c:pt>
              <c:pt idx="23">
                <c:v>1</c:v>
              </c:pt>
              <c:pt idx="24">
                <c:v>1</c:v>
              </c:pt>
              <c:pt idx="25">
                <c:v>1</c:v>
              </c:pt>
              <c:pt idx="26">
                <c:v>1</c:v>
              </c:pt>
              <c:pt idx="27">
                <c:v>1</c:v>
              </c:pt>
              <c:pt idx="28">
                <c:v>1</c:v>
              </c:pt>
              <c:pt idx="29">
                <c:v>1</c:v>
              </c:pt>
              <c:pt idx="30">
                <c:v>1</c:v>
              </c:pt>
              <c:pt idx="31">
                <c:v>1</c:v>
              </c:pt>
              <c:pt idx="32">
                <c:v>1</c:v>
              </c:pt>
              <c:pt idx="33">
                <c:v>1</c:v>
              </c:pt>
              <c:pt idx="34">
                <c:v>1</c:v>
              </c:pt>
              <c:pt idx="35">
                <c:v>1</c:v>
              </c:pt>
              <c:pt idx="36">
                <c:v>1</c:v>
              </c:pt>
              <c:pt idx="37">
                <c:v>1</c:v>
              </c:pt>
              <c:pt idx="38">
                <c:v>1</c:v>
              </c:pt>
              <c:pt idx="39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00-7911-754E-AE6F-2FF6E050783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bubbleScale val="100"/>
        <c:showNegBubbles val="0"/>
        <c:axId val="169035151"/>
        <c:axId val="2108106320"/>
      </c:bubbleChart>
      <c:valAx>
        <c:axId val="1690351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2108106320"/>
        <c:crosses val="autoZero"/>
        <c:crossBetween val="midCat"/>
      </c:valAx>
      <c:valAx>
        <c:axId val="21081063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1690351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_xlchart.v1.13</cx:f>
      </cx:numDim>
    </cx:data>
    <cx:data id="1">
      <cx:numDim type="val">
        <cx:f>_xlchart.v1.15</cx:f>
      </cx:numDim>
    </cx:data>
  </cx:chartData>
  <cx:chart>
    <cx:title pos="t" align="ctr" overlay="0"/>
    <cx:plotArea>
      <cx:plotAreaRegion>
        <cx:series layoutId="boxWhisker" uniqueId="{A38A50AC-05AE-0C4C-8406-0CAF805CC0F5}">
          <cx:tx>
            <cx:txData>
              <cx:f>_xlchart.v1.12</cx:f>
              <cx:v>静的</cx:v>
            </cx:txData>
          </cx:tx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8FB9CFD1-4920-B54F-B26D-60A2FEE34DE7}">
          <cx:tx>
            <cx:txData>
              <cx:f>_xlchart.v1.14</cx:f>
              <cx:v>動的</cx:v>
            </cx:txData>
          </cx:tx>
          <cx:dataId val="1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</cx:f>
      </cx:numDim>
    </cx:data>
    <cx:data id="1">
      <cx:numDim type="val">
        <cx:f>_xlchart.v1.3</cx:f>
      </cx:numDim>
    </cx:data>
  </cx:chartData>
  <cx:chart>
    <cx:title pos="t" align="ctr" overlay="0"/>
    <cx:plotArea>
      <cx:plotAreaRegion>
        <cx:series layoutId="boxWhisker" uniqueId="{9A764360-1107-E64D-8FB0-305D297DA69C}">
          <cx:tx>
            <cx:txData>
              <cx:f>_xlchart.v1.0</cx:f>
              <cx:v>静的</cx:v>
            </cx:txData>
          </cx:tx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EBAE0E3F-7D7E-594C-9AF1-CB7B4675E96C}">
          <cx:tx>
            <cx:txData>
              <cx:f>_xlchart.v1.2</cx:f>
              <cx:v>動的</cx:v>
            </cx:txData>
          </cx:tx>
          <cx:dataId val="1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_xlchart.v1.5</cx:f>
      </cx:numDim>
    </cx:data>
    <cx:data id="1">
      <cx:numDim type="val">
        <cx:f>_xlchart.v1.7</cx:f>
      </cx:numDim>
    </cx:data>
  </cx:chartData>
  <cx:chart>
    <cx:title pos="t" align="ctr" overlay="0"/>
    <cx:plotArea>
      <cx:plotAreaRegion>
        <cx:series layoutId="boxWhisker" uniqueId="{1792A6EF-0C63-C94F-874A-0C4A8D13AC7F}">
          <cx:tx>
            <cx:txData>
              <cx:f>_xlchart.v1.4</cx:f>
              <cx:v>静的</cx:v>
            </cx:txData>
          </cx:tx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B7D41455-23C7-014A-9060-8C8B553B3647}">
          <cx:tx>
            <cx:txData>
              <cx:f>_xlchart.v1.6</cx:f>
              <cx:v>動的</cx:v>
            </cx:txData>
          </cx:tx>
          <cx:dataId val="1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72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>
      <a:latin typeface="Calibri"/>
    </cs:defRPr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microsoft.com/office/2014/relationships/chartEx" Target="../charts/chartEx3.xml"/><Relationship Id="rId2" Type="http://schemas.microsoft.com/office/2014/relationships/chartEx" Target="../charts/chartEx2.xml"/><Relationship Id="rId1" Type="http://schemas.microsoft.com/office/2014/relationships/chartEx" Target="../charts/chartEx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254000</xdr:colOff>
      <xdr:row>13</xdr:row>
      <xdr:rowOff>12700</xdr:rowOff>
    </xdr:from>
    <xdr:ext cx="2946400" cy="151130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9AF44ED-B7C0-B262-2EA4-4421F20A8E59}"/>
            </a:ext>
          </a:extLst>
        </xdr:cNvPr>
        <xdr:cNvSpPr txBox="1"/>
      </xdr:nvSpPr>
      <xdr:spPr>
        <a:xfrm>
          <a:off x="9944100" y="3467100"/>
          <a:ext cx="2946400" cy="151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en" altLang="ja-JP" sz="1100"/>
            <a:t>← P</a:t>
          </a:r>
          <a:r>
            <a:rPr kumimoji="1" lang="ja-JP" altLang="en-US" sz="1100"/>
            <a:t>値が </a:t>
          </a:r>
          <a:r>
            <a:rPr kumimoji="1" lang="en-US" altLang="ja-JP" sz="1100"/>
            <a:t>0.011 </a:t>
          </a:r>
          <a:r>
            <a:rPr kumimoji="1" lang="ja-JP" altLang="en-US" sz="1100"/>
            <a:t>で、統計的に有意な差がある（動的なサンプルの方が閲覧時間が長い）</a:t>
          </a:r>
          <a:endParaRPr kumimoji="1" lang="en-US" altLang="ja-JP" sz="1100"/>
        </a:p>
        <a:p>
          <a:r>
            <a:rPr kumimoji="1" lang="ja-JP" altLang="en-US" sz="1100"/>
            <a:t>という結果が出ています。</a:t>
          </a:r>
        </a:p>
      </xdr:txBody>
    </xdr:sp>
    <xdr:clientData/>
  </xdr:oneCellAnchor>
  <xdr:oneCellAnchor>
    <xdr:from>
      <xdr:col>11</xdr:col>
      <xdr:colOff>228600</xdr:colOff>
      <xdr:row>3</xdr:row>
      <xdr:rowOff>12700</xdr:rowOff>
    </xdr:from>
    <xdr:ext cx="2946400" cy="151130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2CA7D30E-3A14-B941-B2B8-90CA78DAE220}"/>
            </a:ext>
          </a:extLst>
        </xdr:cNvPr>
        <xdr:cNvSpPr txBox="1"/>
      </xdr:nvSpPr>
      <xdr:spPr>
        <a:xfrm>
          <a:off x="12509500" y="914400"/>
          <a:ext cx="2946400" cy="151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en" altLang="ja-JP" sz="1100"/>
            <a:t>← </a:t>
          </a:r>
          <a:r>
            <a:rPr kumimoji="1" lang="ja-JP" altLang="en-US" sz="1100"/>
            <a:t>対応のない２群の比較はこれを使う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2</xdr:row>
      <xdr:rowOff>0</xdr:rowOff>
    </xdr:from>
    <xdr:to>
      <xdr:col>2</xdr:col>
      <xdr:colOff>3251200</xdr:colOff>
      <xdr:row>12</xdr:row>
      <xdr:rowOff>203200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グラフ 1">
              <a:extLst>
                <a:ext uri="{FF2B5EF4-FFF2-40B4-BE49-F238E27FC236}">
                  <a16:creationId xmlns:a16="http://schemas.microsoft.com/office/drawing/2014/main" id="{D06D5541-5B73-5C4F-A55B-12083F7AC5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65400" y="1066800"/>
              <a:ext cx="30226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5</xdr:col>
      <xdr:colOff>203200</xdr:colOff>
      <xdr:row>2</xdr:row>
      <xdr:rowOff>0</xdr:rowOff>
    </xdr:from>
    <xdr:to>
      <xdr:col>5</xdr:col>
      <xdr:colOff>2908300</xdr:colOff>
      <xdr:row>12</xdr:row>
      <xdr:rowOff>203200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グラフ 2">
              <a:extLst>
                <a:ext uri="{FF2B5EF4-FFF2-40B4-BE49-F238E27FC236}">
                  <a16:creationId xmlns:a16="http://schemas.microsoft.com/office/drawing/2014/main" id="{2795988C-B3A5-1292-2F86-CE809ECC2D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83600" y="1066800"/>
              <a:ext cx="27051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8</xdr:col>
      <xdr:colOff>330200</xdr:colOff>
      <xdr:row>1</xdr:row>
      <xdr:rowOff>241300</xdr:rowOff>
    </xdr:from>
    <xdr:to>
      <xdr:col>10</xdr:col>
      <xdr:colOff>901700</xdr:colOff>
      <xdr:row>12</xdr:row>
      <xdr:rowOff>190500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グラフ 3">
              <a:extLst>
                <a:ext uri="{FF2B5EF4-FFF2-40B4-BE49-F238E27FC236}">
                  <a16:creationId xmlns:a16="http://schemas.microsoft.com/office/drawing/2014/main" id="{DC2C6775-9069-AA53-03D3-8215FA759EA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287500" y="1054100"/>
              <a:ext cx="24765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577850</xdr:colOff>
      <xdr:row>10</xdr:row>
      <xdr:rowOff>251691</xdr:rowOff>
    </xdr:from>
    <xdr:to>
      <xdr:col>9</xdr:col>
      <xdr:colOff>603250</xdr:colOff>
      <xdr:row>20</xdr:row>
      <xdr:rowOff>205509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2DB587DE-8F14-9109-4AB1-8A3411ABA3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615950</xdr:colOff>
      <xdr:row>22</xdr:row>
      <xdr:rowOff>137391</xdr:rowOff>
    </xdr:from>
    <xdr:to>
      <xdr:col>9</xdr:col>
      <xdr:colOff>641350</xdr:colOff>
      <xdr:row>32</xdr:row>
      <xdr:rowOff>91209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9644BB31-9339-66A9-5815-C413F546F8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6</xdr:col>
      <xdr:colOff>266700</xdr:colOff>
      <xdr:row>2</xdr:row>
      <xdr:rowOff>127000</xdr:rowOff>
    </xdr:from>
    <xdr:ext cx="2946400" cy="151130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62F6C791-0729-B143-BFB8-A78F0CB1ED7B}"/>
            </a:ext>
          </a:extLst>
        </xdr:cNvPr>
        <xdr:cNvSpPr txBox="1"/>
      </xdr:nvSpPr>
      <xdr:spPr>
        <a:xfrm>
          <a:off x="5207000" y="635000"/>
          <a:ext cx="2946400" cy="151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100"/>
            <a:t>↑</a:t>
          </a:r>
          <a:r>
            <a:rPr kumimoji="1" lang="en-US" altLang="ja-JP" sz="1100"/>
            <a:t>  </a:t>
          </a:r>
          <a:r>
            <a:rPr kumimoji="1" lang="ja-JP" altLang="en-US" sz="1100"/>
            <a:t>問７への回答と、問</a:t>
          </a:r>
          <a:r>
            <a:rPr kumimoji="1" lang="en-US" altLang="ja-JP" sz="1100"/>
            <a:t>13</a:t>
          </a:r>
          <a:r>
            <a:rPr kumimoji="1" lang="ja-JP" altLang="en-US" sz="1100"/>
            <a:t>への回答には、</a:t>
          </a:r>
          <a:br>
            <a:rPr kumimoji="1" lang="en-US" altLang="ja-JP" sz="1100"/>
          </a:br>
          <a:r>
            <a:rPr kumimoji="1" lang="ja-JP" altLang="en-US" sz="1100"/>
            <a:t>　やや相関がある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　おみくじが面白いと感じた人は、</a:t>
          </a:r>
          <a:br>
            <a:rPr kumimoji="1" lang="en-US" altLang="ja-JP" sz="1100"/>
          </a:br>
          <a:r>
            <a:rPr kumimoji="1" lang="ja-JP" altLang="en-US" sz="1100"/>
            <a:t>　タイトルをクリックした人は、</a:t>
          </a:r>
          <a:br>
            <a:rPr kumimoji="1" lang="en-US" altLang="ja-JP" sz="1100"/>
          </a:br>
          <a:r>
            <a:rPr kumimoji="1" lang="ja-JP" altLang="en-US" sz="1100"/>
            <a:t>　共変動（連動）している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C5722-6F37-6841-AF55-BDFC61A58E9C}">
  <dimension ref="C1:K26"/>
  <sheetViews>
    <sheetView tabSelected="1" topLeftCell="C1" workbookViewId="0">
      <selection activeCell="D25" sqref="D25:D26"/>
    </sheetView>
  </sheetViews>
  <sheetFormatPr baseColWidth="10" defaultRowHeight="20"/>
  <cols>
    <col min="3" max="4" width="15.140625" customWidth="1"/>
    <col min="5" max="5" width="7.5703125" customWidth="1"/>
    <col min="6" max="7" width="15.140625" customWidth="1"/>
    <col min="9" max="9" width="16.42578125" customWidth="1"/>
  </cols>
  <sheetData>
    <row r="1" spans="3:11" ht="31" customHeight="1">
      <c r="C1" s="9" t="s">
        <v>2</v>
      </c>
      <c r="D1" s="9"/>
      <c r="E1" s="9"/>
      <c r="F1" s="9"/>
      <c r="G1" s="9"/>
    </row>
    <row r="2" spans="3:11">
      <c r="D2" s="2"/>
      <c r="E2" s="2"/>
      <c r="F2" s="2"/>
      <c r="G2" s="2"/>
    </row>
    <row r="3" spans="3:11">
      <c r="C3" s="6" t="s">
        <v>6</v>
      </c>
      <c r="D3" s="6" t="s">
        <v>0</v>
      </c>
      <c r="E3" s="13"/>
      <c r="F3" s="6" t="s">
        <v>6</v>
      </c>
      <c r="G3" s="6" t="s">
        <v>1</v>
      </c>
    </row>
    <row r="4" spans="3:11">
      <c r="C4" s="7">
        <v>1</v>
      </c>
      <c r="D4" s="7">
        <v>140</v>
      </c>
      <c r="E4" s="14"/>
      <c r="F4" s="7">
        <v>21</v>
      </c>
      <c r="G4" s="7">
        <v>181</v>
      </c>
      <c r="I4" s="8" t="s">
        <v>7</v>
      </c>
    </row>
    <row r="5" spans="3:11" ht="21" thickBot="1">
      <c r="C5" s="7">
        <v>2</v>
      </c>
      <c r="D5" s="7">
        <v>145</v>
      </c>
      <c r="E5" s="14"/>
      <c r="F5" s="7">
        <v>22</v>
      </c>
      <c r="G5" s="7">
        <v>193</v>
      </c>
    </row>
    <row r="6" spans="3:11">
      <c r="C6" s="7">
        <v>3</v>
      </c>
      <c r="D6" s="7">
        <v>147</v>
      </c>
      <c r="E6" s="14"/>
      <c r="F6" s="7">
        <v>23</v>
      </c>
      <c r="G6" s="7">
        <v>372</v>
      </c>
      <c r="I6" s="12"/>
      <c r="J6" s="12" t="s">
        <v>8</v>
      </c>
      <c r="K6" s="12" t="s">
        <v>9</v>
      </c>
    </row>
    <row r="7" spans="3:11">
      <c r="C7" s="7">
        <v>4</v>
      </c>
      <c r="D7" s="7">
        <v>441</v>
      </c>
      <c r="E7" s="14"/>
      <c r="F7" s="7">
        <v>24</v>
      </c>
      <c r="G7" s="7">
        <v>343</v>
      </c>
      <c r="I7" s="10" t="s">
        <v>3</v>
      </c>
      <c r="J7" s="10">
        <v>187.55</v>
      </c>
      <c r="K7" s="10">
        <v>255.75</v>
      </c>
    </row>
    <row r="8" spans="3:11">
      <c r="C8" s="7">
        <v>5</v>
      </c>
      <c r="D8" s="7">
        <v>121</v>
      </c>
      <c r="E8" s="14"/>
      <c r="F8" s="7">
        <v>25</v>
      </c>
      <c r="G8" s="7">
        <v>335</v>
      </c>
      <c r="I8" s="10" t="s">
        <v>10</v>
      </c>
      <c r="J8" s="10">
        <v>6570.8921052631558</v>
      </c>
      <c r="K8" s="10">
        <v>10171.355263157895</v>
      </c>
    </row>
    <row r="9" spans="3:11">
      <c r="C9" s="7">
        <v>6</v>
      </c>
      <c r="D9" s="7">
        <v>181</v>
      </c>
      <c r="E9" s="14"/>
      <c r="F9" s="7">
        <v>26</v>
      </c>
      <c r="G9" s="7">
        <v>228</v>
      </c>
      <c r="I9" s="10" t="s">
        <v>11</v>
      </c>
      <c r="J9" s="10">
        <v>20</v>
      </c>
      <c r="K9" s="10">
        <v>20</v>
      </c>
    </row>
    <row r="10" spans="3:11">
      <c r="C10" s="7">
        <v>7</v>
      </c>
      <c r="D10" s="7">
        <v>90</v>
      </c>
      <c r="E10" s="14"/>
      <c r="F10" s="7">
        <v>27</v>
      </c>
      <c r="G10" s="7">
        <v>173</v>
      </c>
      <c r="I10" s="10" t="s">
        <v>12</v>
      </c>
      <c r="J10" s="10">
        <v>8371.1236842105245</v>
      </c>
      <c r="K10" s="10"/>
    </row>
    <row r="11" spans="3:11">
      <c r="C11" s="7">
        <v>8</v>
      </c>
      <c r="D11" s="7">
        <v>265</v>
      </c>
      <c r="E11" s="14"/>
      <c r="F11" s="7">
        <v>28</v>
      </c>
      <c r="G11" s="7">
        <v>173</v>
      </c>
      <c r="I11" s="10" t="s">
        <v>13</v>
      </c>
      <c r="J11" s="10">
        <v>0</v>
      </c>
      <c r="K11" s="10"/>
    </row>
    <row r="12" spans="3:11">
      <c r="C12" s="7">
        <v>9</v>
      </c>
      <c r="D12" s="7">
        <v>216</v>
      </c>
      <c r="E12" s="14"/>
      <c r="F12" s="7">
        <v>29</v>
      </c>
      <c r="G12" s="7">
        <v>146</v>
      </c>
      <c r="I12" s="10" t="s">
        <v>14</v>
      </c>
      <c r="J12" s="10">
        <v>38</v>
      </c>
      <c r="K12" s="10"/>
    </row>
    <row r="13" spans="3:11">
      <c r="C13" s="7">
        <v>10</v>
      </c>
      <c r="D13" s="7">
        <v>193</v>
      </c>
      <c r="E13" s="14"/>
      <c r="F13" s="7">
        <v>30</v>
      </c>
      <c r="G13" s="7">
        <v>279</v>
      </c>
      <c r="I13" s="10" t="s">
        <v>15</v>
      </c>
      <c r="J13" s="10">
        <v>-2.3571786307328075</v>
      </c>
      <c r="K13" s="10"/>
    </row>
    <row r="14" spans="3:11">
      <c r="C14" s="7">
        <v>11</v>
      </c>
      <c r="D14" s="7">
        <v>202</v>
      </c>
      <c r="E14" s="14"/>
      <c r="F14" s="7">
        <v>31</v>
      </c>
      <c r="G14" s="7">
        <v>403</v>
      </c>
      <c r="I14" s="10" t="s">
        <v>16</v>
      </c>
      <c r="J14" s="10">
        <v>1.1834126800730309E-2</v>
      </c>
      <c r="K14" s="10"/>
    </row>
    <row r="15" spans="3:11">
      <c r="C15" s="7">
        <v>12</v>
      </c>
      <c r="D15" s="7">
        <v>241</v>
      </c>
      <c r="E15" s="14"/>
      <c r="F15" s="7">
        <v>32</v>
      </c>
      <c r="G15" s="7">
        <v>345</v>
      </c>
      <c r="I15" s="10" t="s">
        <v>17</v>
      </c>
      <c r="J15" s="10">
        <v>1.6859544601667387</v>
      </c>
      <c r="K15" s="10"/>
    </row>
    <row r="16" spans="3:11">
      <c r="C16" s="7">
        <v>13</v>
      </c>
      <c r="D16" s="7">
        <v>144</v>
      </c>
      <c r="E16" s="14"/>
      <c r="F16" s="7">
        <v>33</v>
      </c>
      <c r="G16" s="7">
        <v>421</v>
      </c>
      <c r="I16" s="10" t="s">
        <v>18</v>
      </c>
      <c r="J16" s="10">
        <v>2.3668253601460618E-2</v>
      </c>
      <c r="K16" s="10"/>
    </row>
    <row r="17" spans="3:11" ht="21" thickBot="1">
      <c r="C17" s="7">
        <v>14</v>
      </c>
      <c r="D17" s="7">
        <v>128</v>
      </c>
      <c r="E17" s="14"/>
      <c r="F17" s="7">
        <v>34</v>
      </c>
      <c r="G17" s="7">
        <v>181</v>
      </c>
      <c r="I17" s="11" t="s">
        <v>19</v>
      </c>
      <c r="J17" s="11">
        <v>2.0243941639119702</v>
      </c>
      <c r="K17" s="11"/>
    </row>
    <row r="18" spans="3:11">
      <c r="C18" s="7">
        <v>15</v>
      </c>
      <c r="D18" s="7">
        <v>144</v>
      </c>
      <c r="E18" s="14"/>
      <c r="F18" s="7">
        <v>35</v>
      </c>
      <c r="G18" s="7">
        <v>125</v>
      </c>
    </row>
    <row r="19" spans="3:11">
      <c r="C19" s="7">
        <v>16</v>
      </c>
      <c r="D19" s="7">
        <v>115</v>
      </c>
      <c r="E19" s="14"/>
      <c r="F19" s="7">
        <v>36</v>
      </c>
      <c r="G19" s="7">
        <v>181</v>
      </c>
    </row>
    <row r="20" spans="3:11">
      <c r="C20" s="7">
        <v>17</v>
      </c>
      <c r="D20" s="7">
        <v>215</v>
      </c>
      <c r="E20" s="14"/>
      <c r="F20" s="7">
        <v>37</v>
      </c>
      <c r="G20" s="7">
        <v>164</v>
      </c>
    </row>
    <row r="21" spans="3:11">
      <c r="C21" s="7">
        <v>18</v>
      </c>
      <c r="D21" s="7">
        <v>260</v>
      </c>
      <c r="E21" s="14"/>
      <c r="F21" s="7">
        <v>38</v>
      </c>
      <c r="G21" s="7">
        <v>380</v>
      </c>
    </row>
    <row r="22" spans="3:11">
      <c r="C22" s="7">
        <v>19</v>
      </c>
      <c r="D22" s="7">
        <v>103</v>
      </c>
      <c r="E22" s="14"/>
      <c r="F22" s="7">
        <v>39</v>
      </c>
      <c r="G22" s="7">
        <v>146</v>
      </c>
    </row>
    <row r="23" spans="3:11">
      <c r="C23" s="7">
        <v>20</v>
      </c>
      <c r="D23" s="7">
        <v>260</v>
      </c>
      <c r="E23" s="14"/>
      <c r="F23" s="7">
        <v>40</v>
      </c>
      <c r="G23" s="7">
        <v>346</v>
      </c>
    </row>
    <row r="25" spans="3:11">
      <c r="C25" s="8" t="s">
        <v>4</v>
      </c>
      <c r="D25" s="8">
        <f>AVERAGE(D4:D23)</f>
        <v>187.55</v>
      </c>
      <c r="E25" s="8"/>
      <c r="F25" s="8" t="s">
        <v>4</v>
      </c>
      <c r="G25" s="8">
        <f>AVERAGE(G4:G23)</f>
        <v>255.75</v>
      </c>
    </row>
    <row r="26" spans="3:11">
      <c r="C26" s="8" t="s">
        <v>5</v>
      </c>
      <c r="D26" s="8">
        <f>_xlfn.STDEV.S(D4:D23)</f>
        <v>81.061039379366193</v>
      </c>
      <c r="E26" s="8"/>
      <c r="F26" s="8" t="s">
        <v>5</v>
      </c>
      <c r="G26" s="8">
        <f>_xlfn.STDEV.S(G4:G23)</f>
        <v>100.85313710122206</v>
      </c>
    </row>
  </sheetData>
  <mergeCells count="1">
    <mergeCell ref="C1:G1"/>
  </mergeCells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95A14-DC69-384E-A9FB-5A9280F5332E}">
  <dimension ref="A1:H26"/>
  <sheetViews>
    <sheetView workbookViewId="0">
      <selection activeCell="F33" sqref="F33"/>
    </sheetView>
  </sheetViews>
  <sheetFormatPr baseColWidth="10" defaultRowHeight="20"/>
  <cols>
    <col min="1" max="1" width="13" customWidth="1"/>
    <col min="2" max="2" width="13.28515625" customWidth="1"/>
    <col min="3" max="3" width="42.28515625" customWidth="1"/>
    <col min="4" max="5" width="12.28515625" customWidth="1"/>
    <col min="6" max="6" width="34.42578125" customWidth="1"/>
    <col min="7" max="8" width="14.7109375" customWidth="1"/>
  </cols>
  <sheetData>
    <row r="1" spans="1:8" ht="64" customHeight="1">
      <c r="A1" s="15" t="s">
        <v>2</v>
      </c>
      <c r="B1" s="15"/>
      <c r="C1" s="15"/>
      <c r="D1" s="16" t="s">
        <v>21</v>
      </c>
      <c r="E1" s="4"/>
      <c r="F1" s="5"/>
      <c r="G1" s="16" t="s">
        <v>20</v>
      </c>
      <c r="H1" s="4"/>
    </row>
    <row r="2" spans="1:8">
      <c r="D2" s="2"/>
      <c r="E2" s="2"/>
      <c r="F2" s="2"/>
      <c r="G2" s="2"/>
      <c r="H2" s="2"/>
    </row>
    <row r="3" spans="1:8">
      <c r="A3" s="6" t="s">
        <v>0</v>
      </c>
      <c r="B3" s="6" t="s">
        <v>1</v>
      </c>
      <c r="D3" s="3" t="s">
        <v>0</v>
      </c>
      <c r="E3" s="3" t="s">
        <v>1</v>
      </c>
      <c r="G3" s="3" t="s">
        <v>0</v>
      </c>
      <c r="H3" s="3" t="s">
        <v>1</v>
      </c>
    </row>
    <row r="4" spans="1:8">
      <c r="A4" s="7">
        <v>140</v>
      </c>
      <c r="B4" s="7">
        <v>181</v>
      </c>
      <c r="D4" s="1">
        <v>4</v>
      </c>
      <c r="E4" s="1">
        <v>5</v>
      </c>
      <c r="G4" s="1">
        <v>2</v>
      </c>
      <c r="H4" s="1">
        <v>5</v>
      </c>
    </row>
    <row r="5" spans="1:8">
      <c r="A5" s="7">
        <v>145</v>
      </c>
      <c r="B5" s="7">
        <v>193</v>
      </c>
      <c r="D5" s="1">
        <v>3</v>
      </c>
      <c r="E5" s="1">
        <v>5</v>
      </c>
      <c r="G5" s="1">
        <v>1</v>
      </c>
      <c r="H5" s="1">
        <v>4</v>
      </c>
    </row>
    <row r="6" spans="1:8">
      <c r="A6" s="7">
        <v>147</v>
      </c>
      <c r="B6" s="7">
        <v>372</v>
      </c>
      <c r="D6" s="1">
        <v>4</v>
      </c>
      <c r="E6" s="1">
        <v>5</v>
      </c>
      <c r="G6" s="1">
        <v>1</v>
      </c>
      <c r="H6" s="1">
        <v>5</v>
      </c>
    </row>
    <row r="7" spans="1:8">
      <c r="A7" s="7">
        <v>441</v>
      </c>
      <c r="B7" s="7">
        <v>343</v>
      </c>
      <c r="D7" s="1">
        <v>5</v>
      </c>
      <c r="E7" s="1">
        <v>5</v>
      </c>
      <c r="G7" s="1">
        <v>1</v>
      </c>
      <c r="H7" s="1">
        <v>4</v>
      </c>
    </row>
    <row r="8" spans="1:8">
      <c r="A8" s="7">
        <v>121</v>
      </c>
      <c r="B8" s="7">
        <v>335</v>
      </c>
      <c r="D8" s="1">
        <v>2</v>
      </c>
      <c r="E8" s="1">
        <v>5</v>
      </c>
      <c r="G8" s="1">
        <v>1</v>
      </c>
      <c r="H8" s="1">
        <v>5</v>
      </c>
    </row>
    <row r="9" spans="1:8">
      <c r="A9" s="7">
        <v>181</v>
      </c>
      <c r="B9" s="7">
        <v>228</v>
      </c>
      <c r="D9" s="1">
        <v>2</v>
      </c>
      <c r="E9" s="1">
        <v>4</v>
      </c>
      <c r="G9" s="1">
        <v>1</v>
      </c>
      <c r="H9" s="1">
        <v>5</v>
      </c>
    </row>
    <row r="10" spans="1:8">
      <c r="A10" s="7">
        <v>90</v>
      </c>
      <c r="B10" s="7">
        <v>173</v>
      </c>
      <c r="D10" s="1">
        <v>3</v>
      </c>
      <c r="E10" s="1">
        <v>4</v>
      </c>
      <c r="G10" s="1">
        <v>2</v>
      </c>
      <c r="H10" s="1">
        <v>1</v>
      </c>
    </row>
    <row r="11" spans="1:8">
      <c r="A11" s="7">
        <v>265</v>
      </c>
      <c r="B11" s="7">
        <v>173</v>
      </c>
      <c r="D11" s="1">
        <v>4</v>
      </c>
      <c r="E11" s="1">
        <v>5</v>
      </c>
      <c r="G11" s="1">
        <v>1</v>
      </c>
      <c r="H11" s="1">
        <v>4</v>
      </c>
    </row>
    <row r="12" spans="1:8">
      <c r="A12" s="7">
        <v>216</v>
      </c>
      <c r="B12" s="7">
        <v>146</v>
      </c>
      <c r="D12" s="1">
        <v>4</v>
      </c>
      <c r="E12" s="1">
        <v>5</v>
      </c>
      <c r="G12" s="1">
        <v>2</v>
      </c>
      <c r="H12" s="1">
        <v>5</v>
      </c>
    </row>
    <row r="13" spans="1:8">
      <c r="A13" s="7">
        <v>193</v>
      </c>
      <c r="B13" s="7">
        <v>279</v>
      </c>
      <c r="D13" s="1">
        <v>1</v>
      </c>
      <c r="E13" s="1">
        <v>4</v>
      </c>
      <c r="G13" s="1">
        <v>1</v>
      </c>
      <c r="H13" s="1">
        <v>5</v>
      </c>
    </row>
    <row r="14" spans="1:8">
      <c r="A14" s="7">
        <v>202</v>
      </c>
      <c r="B14" s="7">
        <v>403</v>
      </c>
      <c r="D14" s="1">
        <v>2</v>
      </c>
      <c r="E14" s="1">
        <v>5</v>
      </c>
      <c r="G14" s="1">
        <v>5</v>
      </c>
      <c r="H14" s="1">
        <v>5</v>
      </c>
    </row>
    <row r="15" spans="1:8">
      <c r="A15" s="7">
        <v>241</v>
      </c>
      <c r="B15" s="7">
        <v>345</v>
      </c>
      <c r="D15" s="1">
        <v>2</v>
      </c>
      <c r="E15" s="1">
        <v>5</v>
      </c>
      <c r="G15" s="1">
        <v>1</v>
      </c>
      <c r="H15" s="1">
        <v>5</v>
      </c>
    </row>
    <row r="16" spans="1:8">
      <c r="A16" s="7">
        <v>144</v>
      </c>
      <c r="B16" s="7">
        <v>421</v>
      </c>
      <c r="D16" s="1">
        <v>3</v>
      </c>
      <c r="E16" s="1">
        <v>5</v>
      </c>
      <c r="G16" s="1">
        <v>2</v>
      </c>
      <c r="H16" s="1">
        <v>4</v>
      </c>
    </row>
    <row r="17" spans="1:8">
      <c r="A17" s="7">
        <v>128</v>
      </c>
      <c r="B17" s="7">
        <v>181</v>
      </c>
      <c r="D17" s="1">
        <v>2</v>
      </c>
      <c r="E17" s="1">
        <v>5</v>
      </c>
      <c r="G17" s="1">
        <v>2</v>
      </c>
      <c r="H17" s="1">
        <v>2</v>
      </c>
    </row>
    <row r="18" spans="1:8">
      <c r="A18" s="7">
        <v>144</v>
      </c>
      <c r="B18" s="7">
        <v>125</v>
      </c>
      <c r="D18" s="1">
        <v>5</v>
      </c>
      <c r="E18" s="1">
        <v>3</v>
      </c>
      <c r="G18" s="1">
        <v>5</v>
      </c>
      <c r="H18" s="1">
        <v>1</v>
      </c>
    </row>
    <row r="19" spans="1:8">
      <c r="A19" s="7">
        <v>115</v>
      </c>
      <c r="B19" s="7">
        <v>181</v>
      </c>
      <c r="D19" s="1">
        <v>2</v>
      </c>
      <c r="E19" s="1">
        <v>5</v>
      </c>
      <c r="G19" s="1">
        <v>2</v>
      </c>
      <c r="H19" s="1">
        <v>5</v>
      </c>
    </row>
    <row r="20" spans="1:8">
      <c r="A20" s="7">
        <v>215</v>
      </c>
      <c r="B20" s="7">
        <v>164</v>
      </c>
      <c r="D20" s="1">
        <v>3</v>
      </c>
      <c r="E20" s="1">
        <v>5</v>
      </c>
      <c r="G20" s="1">
        <v>4</v>
      </c>
      <c r="H20" s="1">
        <v>5</v>
      </c>
    </row>
    <row r="21" spans="1:8">
      <c r="A21" s="7">
        <v>260</v>
      </c>
      <c r="B21" s="7">
        <v>380</v>
      </c>
      <c r="D21" s="1">
        <v>3</v>
      </c>
      <c r="E21" s="1">
        <v>5</v>
      </c>
      <c r="G21" s="1">
        <v>1</v>
      </c>
      <c r="H21" s="1">
        <v>5</v>
      </c>
    </row>
    <row r="22" spans="1:8">
      <c r="A22" s="7">
        <v>103</v>
      </c>
      <c r="B22" s="7">
        <v>146</v>
      </c>
      <c r="D22" s="1">
        <v>5</v>
      </c>
      <c r="E22" s="1">
        <v>5</v>
      </c>
      <c r="G22" s="1">
        <v>2</v>
      </c>
      <c r="H22" s="1">
        <v>4</v>
      </c>
    </row>
    <row r="23" spans="1:8">
      <c r="A23" s="7">
        <v>260</v>
      </c>
      <c r="B23" s="7">
        <v>346</v>
      </c>
      <c r="D23" s="1">
        <v>4</v>
      </c>
      <c r="E23" s="1">
        <v>4</v>
      </c>
      <c r="G23" s="1">
        <v>1</v>
      </c>
      <c r="H23" s="1">
        <v>3</v>
      </c>
    </row>
    <row r="25" spans="1:8">
      <c r="A25" s="23">
        <f>AVERAGE(A4:A23)</f>
        <v>187.55</v>
      </c>
      <c r="B25" s="23">
        <f>AVERAGE(B4:B23)</f>
        <v>255.75</v>
      </c>
      <c r="C25" s="24"/>
      <c r="D25" s="23">
        <f>AVERAGE(D4:D23)</f>
        <v>3.15</v>
      </c>
      <c r="E25" s="23">
        <f>AVERAGE(E4:E23)</f>
        <v>4.7</v>
      </c>
      <c r="F25" s="24"/>
      <c r="G25" s="23">
        <f>AVERAGE(G4:G23)</f>
        <v>1.9</v>
      </c>
      <c r="H25" s="23">
        <f>AVERAGE(H4:H23)</f>
        <v>4.0999999999999996</v>
      </c>
    </row>
    <row r="26" spans="1:8">
      <c r="A26" s="21">
        <f>_xlfn.STDEV.S(A4:A23)</f>
        <v>81.061039379366193</v>
      </c>
      <c r="B26" s="21">
        <f>_xlfn.STDEV.S(B4:B23)</f>
        <v>100.85313710122206</v>
      </c>
      <c r="C26" s="22"/>
      <c r="D26" s="21">
        <f>_xlfn.STDEV.S(D4:D23)</f>
        <v>1.1821033884786187</v>
      </c>
      <c r="E26" s="21">
        <f>_xlfn.STDEV.S(E4:E23)</f>
        <v>0.5712405705774789</v>
      </c>
      <c r="F26" s="22"/>
      <c r="G26" s="21">
        <f>_xlfn.STDEV.S(G4:G23)</f>
        <v>1.2937094768634554</v>
      </c>
      <c r="H26" s="21">
        <f>_xlfn.STDEV.S(H4:H23)</f>
        <v>1.3337718577107005</v>
      </c>
    </row>
  </sheetData>
  <mergeCells count="2">
    <mergeCell ref="G1:H1"/>
    <mergeCell ref="D1:E1"/>
  </mergeCells>
  <phoneticPr fontI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BEBEA-50DD-8745-9334-332E742DE79D}">
  <dimension ref="A1:H42"/>
  <sheetViews>
    <sheetView workbookViewId="0">
      <selection activeCell="L27" sqref="L27"/>
    </sheetView>
  </sheetViews>
  <sheetFormatPr baseColWidth="10" defaultRowHeight="20"/>
  <cols>
    <col min="1" max="1" width="9" customWidth="1"/>
    <col min="3" max="3" width="7.7109375" customWidth="1"/>
    <col min="4" max="4" width="9.140625" customWidth="1"/>
    <col min="5" max="5" width="8.28515625" customWidth="1"/>
  </cols>
  <sheetData>
    <row r="1" spans="1:7">
      <c r="C1" s="2"/>
      <c r="D1" s="2"/>
      <c r="E1" s="2"/>
    </row>
    <row r="2" spans="1:7">
      <c r="A2" s="1"/>
      <c r="B2" s="6" t="s">
        <v>6</v>
      </c>
      <c r="C2" s="6" t="s">
        <v>23</v>
      </c>
      <c r="D2" s="6" t="s">
        <v>24</v>
      </c>
      <c r="F2" s="20" t="s">
        <v>25</v>
      </c>
      <c r="G2">
        <f>CORREL(C3:C42,D3:D42)</f>
        <v>0.57177720129610499</v>
      </c>
    </row>
    <row r="3" spans="1:7">
      <c r="A3" s="17" t="s">
        <v>22</v>
      </c>
      <c r="B3" s="7">
        <v>1</v>
      </c>
      <c r="C3" s="1">
        <v>4</v>
      </c>
      <c r="D3" s="1">
        <v>2</v>
      </c>
    </row>
    <row r="4" spans="1:7">
      <c r="A4" s="17"/>
      <c r="B4" s="7">
        <v>2</v>
      </c>
      <c r="C4" s="1">
        <v>3</v>
      </c>
      <c r="D4" s="1">
        <v>1</v>
      </c>
    </row>
    <row r="5" spans="1:7">
      <c r="A5" s="17"/>
      <c r="B5" s="7">
        <v>3</v>
      </c>
      <c r="C5" s="1">
        <v>4</v>
      </c>
      <c r="D5" s="1">
        <v>1</v>
      </c>
    </row>
    <row r="6" spans="1:7">
      <c r="A6" s="17"/>
      <c r="B6" s="7">
        <v>4</v>
      </c>
      <c r="C6" s="1">
        <v>5</v>
      </c>
      <c r="D6" s="1">
        <v>1</v>
      </c>
    </row>
    <row r="7" spans="1:7">
      <c r="A7" s="17"/>
      <c r="B7" s="7">
        <v>5</v>
      </c>
      <c r="C7" s="1">
        <v>2</v>
      </c>
      <c r="D7" s="1">
        <v>1</v>
      </c>
    </row>
    <row r="8" spans="1:7">
      <c r="A8" s="17"/>
      <c r="B8" s="7">
        <v>6</v>
      </c>
      <c r="C8" s="1">
        <v>2</v>
      </c>
      <c r="D8" s="1">
        <v>1</v>
      </c>
    </row>
    <row r="9" spans="1:7">
      <c r="A9" s="17"/>
      <c r="B9" s="7">
        <v>7</v>
      </c>
      <c r="C9" s="1">
        <v>3</v>
      </c>
      <c r="D9" s="1">
        <v>2</v>
      </c>
    </row>
    <row r="10" spans="1:7">
      <c r="A10" s="17"/>
      <c r="B10" s="7">
        <v>8</v>
      </c>
      <c r="C10" s="1">
        <v>4</v>
      </c>
      <c r="D10" s="1">
        <v>1</v>
      </c>
    </row>
    <row r="11" spans="1:7">
      <c r="A11" s="17"/>
      <c r="B11" s="7">
        <v>9</v>
      </c>
      <c r="C11" s="1">
        <v>4</v>
      </c>
      <c r="D11" s="1">
        <v>2</v>
      </c>
    </row>
    <row r="12" spans="1:7">
      <c r="A12" s="17"/>
      <c r="B12" s="7">
        <v>10</v>
      </c>
      <c r="C12" s="1">
        <v>1</v>
      </c>
      <c r="D12" s="1">
        <v>1</v>
      </c>
    </row>
    <row r="13" spans="1:7">
      <c r="A13" s="17"/>
      <c r="B13" s="7">
        <v>11</v>
      </c>
      <c r="C13" s="1">
        <v>2</v>
      </c>
      <c r="D13" s="1">
        <v>5</v>
      </c>
    </row>
    <row r="14" spans="1:7">
      <c r="A14" s="17"/>
      <c r="B14" s="7">
        <v>12</v>
      </c>
      <c r="C14" s="1">
        <v>2</v>
      </c>
      <c r="D14" s="1">
        <v>1</v>
      </c>
    </row>
    <row r="15" spans="1:7">
      <c r="A15" s="17"/>
      <c r="B15" s="7">
        <v>13</v>
      </c>
      <c r="C15" s="1">
        <v>3</v>
      </c>
      <c r="D15" s="1">
        <v>2</v>
      </c>
    </row>
    <row r="16" spans="1:7">
      <c r="A16" s="17"/>
      <c r="B16" s="7">
        <v>14</v>
      </c>
      <c r="C16" s="1">
        <v>2</v>
      </c>
      <c r="D16" s="1">
        <v>2</v>
      </c>
    </row>
    <row r="17" spans="1:8">
      <c r="A17" s="17"/>
      <c r="B17" s="7">
        <v>15</v>
      </c>
      <c r="C17" s="1">
        <v>5</v>
      </c>
      <c r="D17" s="1">
        <v>5</v>
      </c>
    </row>
    <row r="18" spans="1:8">
      <c r="A18" s="17"/>
      <c r="B18" s="7">
        <v>16</v>
      </c>
      <c r="C18" s="1">
        <v>2</v>
      </c>
      <c r="D18" s="1">
        <v>2</v>
      </c>
    </row>
    <row r="19" spans="1:8">
      <c r="A19" s="17"/>
      <c r="B19" s="7">
        <v>17</v>
      </c>
      <c r="C19" s="1">
        <v>3</v>
      </c>
      <c r="D19" s="1">
        <v>4</v>
      </c>
    </row>
    <row r="20" spans="1:8">
      <c r="A20" s="17"/>
      <c r="B20" s="7">
        <v>18</v>
      </c>
      <c r="C20" s="1">
        <v>3</v>
      </c>
      <c r="D20" s="1">
        <v>1</v>
      </c>
    </row>
    <row r="21" spans="1:8">
      <c r="A21" s="17"/>
      <c r="B21" s="7">
        <v>19</v>
      </c>
      <c r="C21" s="1">
        <v>5</v>
      </c>
      <c r="D21" s="1">
        <v>2</v>
      </c>
    </row>
    <row r="22" spans="1:8">
      <c r="A22" s="17"/>
      <c r="B22" s="7">
        <v>20</v>
      </c>
      <c r="C22" s="1">
        <v>4</v>
      </c>
      <c r="D22" s="1">
        <v>1</v>
      </c>
    </row>
    <row r="23" spans="1:8">
      <c r="A23" s="17" t="s">
        <v>1</v>
      </c>
      <c r="B23" s="7">
        <v>21</v>
      </c>
      <c r="C23" s="1">
        <v>5</v>
      </c>
      <c r="D23" s="1">
        <v>5</v>
      </c>
    </row>
    <row r="24" spans="1:8">
      <c r="A24" s="17"/>
      <c r="B24" s="7">
        <v>22</v>
      </c>
      <c r="C24" s="1">
        <v>5</v>
      </c>
      <c r="D24" s="1">
        <v>4</v>
      </c>
    </row>
    <row r="25" spans="1:8">
      <c r="A25" s="17"/>
      <c r="B25" s="7">
        <v>23</v>
      </c>
      <c r="C25" s="1">
        <v>5</v>
      </c>
      <c r="D25" s="1">
        <v>5</v>
      </c>
    </row>
    <row r="26" spans="1:8">
      <c r="A26" s="17"/>
      <c r="B26" s="7">
        <v>24</v>
      </c>
      <c r="C26" s="1">
        <v>5</v>
      </c>
      <c r="D26" s="1">
        <v>4</v>
      </c>
    </row>
    <row r="27" spans="1:8">
      <c r="A27" s="17"/>
      <c r="B27" s="7">
        <v>25</v>
      </c>
      <c r="C27" s="1">
        <v>5</v>
      </c>
      <c r="D27" s="1">
        <v>5</v>
      </c>
    </row>
    <row r="28" spans="1:8">
      <c r="A28" s="17"/>
      <c r="B28" s="7">
        <v>26</v>
      </c>
      <c r="C28" s="1">
        <v>4</v>
      </c>
      <c r="D28" s="1">
        <v>5</v>
      </c>
    </row>
    <row r="29" spans="1:8">
      <c r="A29" s="17"/>
      <c r="B29" s="7">
        <v>27</v>
      </c>
      <c r="C29" s="1">
        <v>4</v>
      </c>
      <c r="D29" s="1">
        <v>1</v>
      </c>
    </row>
    <row r="30" spans="1:8">
      <c r="A30" s="17"/>
      <c r="B30" s="7">
        <v>28</v>
      </c>
      <c r="C30" s="1">
        <v>5</v>
      </c>
      <c r="D30" s="1">
        <v>4</v>
      </c>
      <c r="F30" s="18"/>
      <c r="G30" s="18"/>
      <c r="H30" s="18"/>
    </row>
    <row r="31" spans="1:8">
      <c r="A31" s="17"/>
      <c r="B31" s="7">
        <v>29</v>
      </c>
      <c r="C31" s="1">
        <v>5</v>
      </c>
      <c r="D31" s="1">
        <v>5</v>
      </c>
      <c r="F31" s="19"/>
      <c r="G31" s="19"/>
      <c r="H31" s="19"/>
    </row>
    <row r="32" spans="1:8">
      <c r="A32" s="17"/>
      <c r="B32" s="7">
        <v>30</v>
      </c>
      <c r="C32" s="1">
        <v>4</v>
      </c>
      <c r="D32" s="1">
        <v>5</v>
      </c>
      <c r="F32" s="10"/>
      <c r="G32" s="10"/>
      <c r="H32" s="10"/>
    </row>
    <row r="33" spans="1:8">
      <c r="A33" s="17"/>
      <c r="B33" s="7">
        <v>31</v>
      </c>
      <c r="C33" s="1">
        <v>5</v>
      </c>
      <c r="D33" s="1">
        <v>5</v>
      </c>
      <c r="F33" s="10"/>
      <c r="G33" s="10"/>
      <c r="H33" s="10"/>
    </row>
    <row r="34" spans="1:8">
      <c r="A34" s="17"/>
      <c r="B34" s="7">
        <v>32</v>
      </c>
      <c r="C34" s="1">
        <v>5</v>
      </c>
      <c r="D34" s="1">
        <v>5</v>
      </c>
      <c r="F34" s="18"/>
      <c r="G34" s="18"/>
      <c r="H34" s="18"/>
    </row>
    <row r="35" spans="1:8">
      <c r="A35" s="17"/>
      <c r="B35" s="7">
        <v>33</v>
      </c>
      <c r="C35" s="1">
        <v>5</v>
      </c>
      <c r="D35" s="1">
        <v>4</v>
      </c>
      <c r="F35" s="18"/>
      <c r="G35" s="18"/>
      <c r="H35" s="18"/>
    </row>
    <row r="36" spans="1:8">
      <c r="A36" s="17"/>
      <c r="B36" s="7">
        <v>34</v>
      </c>
      <c r="C36" s="1">
        <v>5</v>
      </c>
      <c r="D36" s="1">
        <v>2</v>
      </c>
      <c r="F36" s="18"/>
      <c r="G36" s="18"/>
      <c r="H36" s="18"/>
    </row>
    <row r="37" spans="1:8">
      <c r="A37" s="17"/>
      <c r="B37" s="7">
        <v>35</v>
      </c>
      <c r="C37" s="1">
        <v>3</v>
      </c>
      <c r="D37" s="1">
        <v>1</v>
      </c>
      <c r="F37" s="18"/>
      <c r="G37" s="18"/>
      <c r="H37" s="18"/>
    </row>
    <row r="38" spans="1:8">
      <c r="A38" s="17"/>
      <c r="B38" s="7">
        <v>36</v>
      </c>
      <c r="C38" s="1">
        <v>5</v>
      </c>
      <c r="D38" s="1">
        <v>5</v>
      </c>
      <c r="F38" s="18"/>
      <c r="G38" s="18"/>
      <c r="H38" s="18"/>
    </row>
    <row r="39" spans="1:8">
      <c r="A39" s="17"/>
      <c r="B39" s="7">
        <v>37</v>
      </c>
      <c r="C39" s="1">
        <v>5</v>
      </c>
      <c r="D39" s="1">
        <v>5</v>
      </c>
      <c r="F39" s="18"/>
      <c r="G39" s="18"/>
      <c r="H39" s="18"/>
    </row>
    <row r="40" spans="1:8">
      <c r="A40" s="17"/>
      <c r="B40" s="7">
        <v>38</v>
      </c>
      <c r="C40" s="1">
        <v>5</v>
      </c>
      <c r="D40" s="1">
        <v>5</v>
      </c>
    </row>
    <row r="41" spans="1:8">
      <c r="A41" s="17"/>
      <c r="B41" s="7">
        <v>39</v>
      </c>
      <c r="C41" s="1">
        <v>5</v>
      </c>
      <c r="D41" s="1">
        <v>4</v>
      </c>
    </row>
    <row r="42" spans="1:8">
      <c r="A42" s="17"/>
      <c r="B42" s="7">
        <v>40</v>
      </c>
      <c r="C42" s="1">
        <v>4</v>
      </c>
      <c r="D42" s="1">
        <v>3</v>
      </c>
    </row>
  </sheetData>
  <mergeCells count="2">
    <mergeCell ref="A3:A22"/>
    <mergeCell ref="A23:A42"/>
  </mergeCells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t-検定</vt:lpstr>
      <vt:lpstr>箱髭図</vt:lpstr>
      <vt:lpstr>相関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井上　貢一</dc:creator>
  <cp:lastModifiedBy>井上　貢一</cp:lastModifiedBy>
  <dcterms:created xsi:type="dcterms:W3CDTF">2024-07-05T03:49:02Z</dcterms:created>
  <dcterms:modified xsi:type="dcterms:W3CDTF">2024-07-05T09:34:59Z</dcterms:modified>
</cp:coreProperties>
</file>